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alibur\Year 5\Summer Term\Computing\work sent for home school\wb 4.5.20\Lesson 4 - Solving Problems\"/>
    </mc:Choice>
  </mc:AlternateContent>
  <bookViews>
    <workbookView xWindow="480" yWindow="705" windowWidth="19875" windowHeight="7710"/>
  </bookViews>
  <sheets>
    <sheet name="Blank Template" sheetId="1" r:id="rId1"/>
    <sheet name="Solutions" sheetId="2" r:id="rId2"/>
    <sheet name="Formatted Solutions" sheetId="3" r:id="rId3"/>
  </sheets>
  <calcPr calcId="152511"/>
</workbook>
</file>

<file path=xl/calcChain.xml><?xml version="1.0" encoding="utf-8"?>
<calcChain xmlns="http://schemas.openxmlformats.org/spreadsheetml/2006/main">
  <c r="G11" i="3" l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E11" i="3"/>
  <c r="E12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E13" i="3" l="1"/>
  <c r="H11" i="3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F11" i="3"/>
  <c r="F12" i="3" s="1"/>
  <c r="E12" i="2"/>
  <c r="F12" i="2" s="1"/>
  <c r="E11" i="2"/>
  <c r="F11" i="2" s="1"/>
  <c r="G11" i="2"/>
  <c r="H11" i="2" s="1"/>
  <c r="D11" i="2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F13" i="3" l="1"/>
  <c r="E14" i="3"/>
  <c r="E13" i="2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G12" i="2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E15" i="3" l="1"/>
  <c r="F14" i="3"/>
  <c r="G31" i="2"/>
  <c r="G32" i="2" s="1"/>
  <c r="G33" i="2" s="1"/>
  <c r="G34" i="2" s="1"/>
  <c r="G35" i="2" s="1"/>
  <c r="G36" i="2" s="1"/>
  <c r="G37" i="2" s="1"/>
  <c r="G38" i="2" s="1"/>
  <c r="G39" i="2" s="1"/>
  <c r="E31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E16" i="3" l="1"/>
  <c r="F15" i="3"/>
  <c r="F31" i="2"/>
  <c r="E32" i="2"/>
  <c r="F16" i="3" l="1"/>
  <c r="E17" i="3"/>
  <c r="F32" i="2"/>
  <c r="E33" i="2"/>
  <c r="E18" i="3" l="1"/>
  <c r="F17" i="3"/>
  <c r="F33" i="2"/>
  <c r="E34" i="2"/>
  <c r="E19" i="3" l="1"/>
  <c r="F18" i="3"/>
  <c r="E35" i="2"/>
  <c r="F34" i="2"/>
  <c r="F19" i="3" l="1"/>
  <c r="E20" i="3"/>
  <c r="F35" i="2"/>
  <c r="E36" i="2"/>
  <c r="E21" i="3" l="1"/>
  <c r="F20" i="3"/>
  <c r="F36" i="2"/>
  <c r="E37" i="2"/>
  <c r="E22" i="3" l="1"/>
  <c r="F21" i="3"/>
  <c r="E38" i="2"/>
  <c r="F37" i="2"/>
  <c r="F22" i="3" l="1"/>
  <c r="E23" i="3"/>
  <c r="F38" i="2"/>
  <c r="E39" i="2"/>
  <c r="F39" i="2" s="1"/>
  <c r="E24" i="3" l="1"/>
  <c r="F23" i="3"/>
  <c r="E25" i="3" l="1"/>
  <c r="F24" i="3"/>
  <c r="F25" i="3" l="1"/>
  <c r="E26" i="3"/>
  <c r="E27" i="3" l="1"/>
  <c r="F26" i="3"/>
  <c r="E28" i="3" l="1"/>
  <c r="F27" i="3"/>
  <c r="F28" i="3" l="1"/>
  <c r="E29" i="3"/>
  <c r="E30" i="3" l="1"/>
  <c r="F29" i="3"/>
  <c r="E31" i="3" l="1"/>
  <c r="F30" i="3"/>
  <c r="F31" i="3" l="1"/>
  <c r="E32" i="3"/>
  <c r="E33" i="3" l="1"/>
  <c r="F32" i="3"/>
  <c r="E34" i="3" l="1"/>
  <c r="F33" i="3"/>
  <c r="F34" i="3" l="1"/>
  <c r="E35" i="3"/>
  <c r="E36" i="3" l="1"/>
  <c r="F35" i="3"/>
  <c r="E37" i="3" l="1"/>
  <c r="F36" i="3"/>
  <c r="F37" i="3" l="1"/>
  <c r="E38" i="3"/>
  <c r="E39" i="3" l="1"/>
  <c r="F38" i="3"/>
  <c r="F39" i="3" l="1"/>
</calcChain>
</file>

<file path=xl/sharedStrings.xml><?xml version="1.0" encoding="utf-8"?>
<sst xmlns="http://schemas.openxmlformats.org/spreadsheetml/2006/main" count="47" uniqueCount="15">
  <si>
    <t>The Pocket Money Problem</t>
  </si>
  <si>
    <t>You have three different options for receiving your pocket money.</t>
  </si>
  <si>
    <t>Week</t>
  </si>
  <si>
    <t>Option A</t>
  </si>
  <si>
    <t>Weekly</t>
  </si>
  <si>
    <t>Cumulative</t>
  </si>
  <si>
    <t>Option B</t>
  </si>
  <si>
    <t>Option C</t>
  </si>
  <si>
    <t>[C] You can receive 1p pocket money this week, but every week thereafter the amount will be doubled</t>
  </si>
  <si>
    <t>[B] You can receive 50p pocket money this week and the amount increases by an additional 50p every week thereafter</t>
  </si>
  <si>
    <t>[A] You can receive £5 pocket money this week and every week thereafter</t>
  </si>
  <si>
    <t>Key amounts highlighted in orange are when the weekly cumulative figure surpasses that of another  Option.</t>
  </si>
  <si>
    <t>Key amounts highlighted in green are when the cumulative amount reaches £100, £1000 or £1,000,000.</t>
  </si>
  <si>
    <t>[A] You can receive £5 pocket money this week and every week thereafter.</t>
  </si>
  <si>
    <t>[C] You can receive 1p pocket money this week, but every week thereafter the amount will be doubled.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</si>
</sst>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1" fillId="2" borderId="0" xfId="0" applyNumberFormat="1" applyFont="1" applyFill="1"/>
    <xf numFmtId="0" fontId="0" fillId="2" borderId="0" xfId="0" applyFill="1"/>
    <xf numFmtId="164" fontId="1" fillId="3" borderId="0" xfId="0" applyNumberFormat="1" applyFont="1" applyFill="1"/>
    <xf numFmtId="164" fontId="0" fillId="3" borderId="0" xfId="0" applyNumberFormat="1" applyFill="1"/>
    <xf numFmtId="164" fontId="1" fillId="4" borderId="0" xfId="0" applyNumberFormat="1" applyFont="1" applyFill="1"/>
    <xf numFmtId="0" fontId="0" fillId="3" borderId="1" xfId="0" applyFill="1" applyBorder="1"/>
    <xf numFmtId="0" fontId="0" fillId="4" borderId="1" xfId="0" applyFill="1" applyBorder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workbookViewId="0">
      <selection activeCell="I12" sqref="I12"/>
    </sheetView>
  </sheetViews>
  <sheetFormatPr defaultRowHeight="15" x14ac:dyDescent="0.25"/>
  <cols>
    <col min="3" max="8" width="16.42578125" customWidth="1"/>
  </cols>
  <sheetData>
    <row r="2" spans="2:8" x14ac:dyDescent="0.25">
      <c r="B2" s="11" t="s">
        <v>0</v>
      </c>
      <c r="C2" s="12"/>
      <c r="D2" s="12"/>
      <c r="E2" s="12"/>
      <c r="F2" s="12"/>
      <c r="G2" s="12"/>
      <c r="H2" s="13"/>
    </row>
    <row r="3" spans="2:8" x14ac:dyDescent="0.25">
      <c r="B3" s="14" t="s">
        <v>1</v>
      </c>
      <c r="C3" s="15"/>
      <c r="D3" s="15"/>
      <c r="E3" s="15"/>
      <c r="F3" s="15"/>
      <c r="G3" s="15"/>
      <c r="H3" s="16"/>
    </row>
    <row r="4" spans="2:8" x14ac:dyDescent="0.25">
      <c r="B4" s="14" t="s">
        <v>13</v>
      </c>
      <c r="C4" s="15"/>
      <c r="D4" s="15"/>
      <c r="E4" s="15"/>
      <c r="F4" s="15"/>
      <c r="G4" s="15"/>
      <c r="H4" s="16"/>
    </row>
    <row r="5" spans="2:8" x14ac:dyDescent="0.25">
      <c r="B5" s="14" t="s">
        <v>9</v>
      </c>
      <c r="C5" s="15"/>
      <c r="D5" s="15"/>
      <c r="E5" s="15"/>
      <c r="F5" s="15"/>
      <c r="G5" s="15"/>
      <c r="H5" s="16"/>
    </row>
    <row r="6" spans="2:8" x14ac:dyDescent="0.25">
      <c r="B6" s="17" t="s">
        <v>14</v>
      </c>
      <c r="C6" s="18"/>
      <c r="D6" s="18"/>
      <c r="E6" s="18"/>
      <c r="F6" s="18"/>
      <c r="G6" s="18"/>
      <c r="H6" s="19"/>
    </row>
    <row r="8" spans="2:8" x14ac:dyDescent="0.25">
      <c r="B8" t="s">
        <v>2</v>
      </c>
      <c r="C8" t="s">
        <v>3</v>
      </c>
      <c r="E8" t="s">
        <v>6</v>
      </c>
      <c r="G8" t="s">
        <v>7</v>
      </c>
    </row>
    <row r="9" spans="2:8" x14ac:dyDescent="0.25">
      <c r="C9" t="s">
        <v>4</v>
      </c>
      <c r="D9" t="s">
        <v>5</v>
      </c>
      <c r="E9" t="s">
        <v>4</v>
      </c>
      <c r="F9" t="s">
        <v>5</v>
      </c>
      <c r="G9" t="s">
        <v>4</v>
      </c>
      <c r="H9" t="s">
        <v>5</v>
      </c>
    </row>
    <row r="10" spans="2:8" x14ac:dyDescent="0.25">
      <c r="B10">
        <v>1</v>
      </c>
    </row>
    <row r="11" spans="2:8" x14ac:dyDescent="0.25">
      <c r="B11">
        <v>2</v>
      </c>
    </row>
    <row r="12" spans="2:8" x14ac:dyDescent="0.25">
      <c r="B12">
        <v>3</v>
      </c>
    </row>
    <row r="13" spans="2:8" x14ac:dyDescent="0.25">
      <c r="B13">
        <v>4</v>
      </c>
    </row>
    <row r="14" spans="2:8" x14ac:dyDescent="0.25">
      <c r="B14">
        <v>5</v>
      </c>
    </row>
    <row r="15" spans="2:8" x14ac:dyDescent="0.25">
      <c r="B15">
        <v>6</v>
      </c>
    </row>
    <row r="16" spans="2:8" x14ac:dyDescent="0.25">
      <c r="B16">
        <v>7</v>
      </c>
    </row>
    <row r="17" spans="2:2" x14ac:dyDescent="0.25">
      <c r="B17">
        <v>8</v>
      </c>
    </row>
    <row r="18" spans="2:2" x14ac:dyDescent="0.25">
      <c r="B18">
        <v>9</v>
      </c>
    </row>
    <row r="19" spans="2:2" x14ac:dyDescent="0.25">
      <c r="B19">
        <v>10</v>
      </c>
    </row>
    <row r="20" spans="2:2" x14ac:dyDescent="0.25">
      <c r="B20">
        <v>11</v>
      </c>
    </row>
    <row r="21" spans="2:2" x14ac:dyDescent="0.25">
      <c r="B21">
        <v>12</v>
      </c>
    </row>
    <row r="22" spans="2:2" x14ac:dyDescent="0.25">
      <c r="B22">
        <v>13</v>
      </c>
    </row>
    <row r="23" spans="2:2" x14ac:dyDescent="0.25">
      <c r="B23">
        <v>14</v>
      </c>
    </row>
    <row r="24" spans="2:2" x14ac:dyDescent="0.25">
      <c r="B24">
        <v>15</v>
      </c>
    </row>
    <row r="25" spans="2:2" x14ac:dyDescent="0.25">
      <c r="B25">
        <v>16</v>
      </c>
    </row>
    <row r="26" spans="2:2" x14ac:dyDescent="0.25">
      <c r="B26">
        <v>17</v>
      </c>
    </row>
    <row r="27" spans="2:2" x14ac:dyDescent="0.25">
      <c r="B27">
        <v>18</v>
      </c>
    </row>
    <row r="28" spans="2:2" x14ac:dyDescent="0.25">
      <c r="B28">
        <v>19</v>
      </c>
    </row>
    <row r="29" spans="2:2" x14ac:dyDescent="0.25">
      <c r="B29">
        <v>20</v>
      </c>
    </row>
  </sheetData>
  <mergeCells count="5"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workbookViewId="0">
      <selection activeCell="I9" sqref="I9"/>
    </sheetView>
  </sheetViews>
  <sheetFormatPr defaultRowHeight="15" x14ac:dyDescent="0.25"/>
  <cols>
    <col min="3" max="8" width="16.42578125" style="2" customWidth="1"/>
  </cols>
  <sheetData>
    <row r="2" spans="2:8" x14ac:dyDescent="0.25">
      <c r="B2" s="11" t="s">
        <v>0</v>
      </c>
      <c r="C2" s="12"/>
      <c r="D2" s="12"/>
      <c r="E2" s="12"/>
      <c r="F2" s="12"/>
      <c r="G2" s="12"/>
      <c r="H2" s="13"/>
    </row>
    <row r="3" spans="2:8" x14ac:dyDescent="0.25">
      <c r="B3" s="14" t="s">
        <v>1</v>
      </c>
      <c r="C3" s="15"/>
      <c r="D3" s="15"/>
      <c r="E3" s="15"/>
      <c r="F3" s="15"/>
      <c r="G3" s="15"/>
      <c r="H3" s="16"/>
    </row>
    <row r="4" spans="2:8" x14ac:dyDescent="0.25">
      <c r="B4" s="14" t="s">
        <v>10</v>
      </c>
      <c r="C4" s="15"/>
      <c r="D4" s="15"/>
      <c r="E4" s="15"/>
      <c r="F4" s="15"/>
      <c r="G4" s="15"/>
      <c r="H4" s="16"/>
    </row>
    <row r="5" spans="2:8" x14ac:dyDescent="0.25">
      <c r="B5" s="14" t="s">
        <v>9</v>
      </c>
      <c r="C5" s="15"/>
      <c r="D5" s="15"/>
      <c r="E5" s="15"/>
      <c r="F5" s="15"/>
      <c r="G5" s="15"/>
      <c r="H5" s="16"/>
    </row>
    <row r="6" spans="2:8" x14ac:dyDescent="0.25">
      <c r="B6" s="17" t="s">
        <v>8</v>
      </c>
      <c r="C6" s="18"/>
      <c r="D6" s="18"/>
      <c r="E6" s="18"/>
      <c r="F6" s="18"/>
      <c r="G6" s="18"/>
      <c r="H6" s="19"/>
    </row>
    <row r="8" spans="2:8" s="1" customFormat="1" x14ac:dyDescent="0.25">
      <c r="B8" s="1" t="s">
        <v>2</v>
      </c>
      <c r="C8" s="3" t="s">
        <v>3</v>
      </c>
      <c r="D8" s="3"/>
      <c r="E8" s="3" t="s">
        <v>6</v>
      </c>
      <c r="F8" s="3"/>
      <c r="G8" s="3" t="s">
        <v>7</v>
      </c>
      <c r="H8" s="3"/>
    </row>
    <row r="9" spans="2:8" s="1" customFormat="1" x14ac:dyDescent="0.25">
      <c r="C9" s="3" t="s">
        <v>4</v>
      </c>
      <c r="D9" s="3" t="s">
        <v>5</v>
      </c>
      <c r="E9" s="3" t="s">
        <v>4</v>
      </c>
      <c r="F9" s="3" t="s">
        <v>5</v>
      </c>
      <c r="G9" s="3" t="s">
        <v>4</v>
      </c>
      <c r="H9" s="3" t="s">
        <v>5</v>
      </c>
    </row>
    <row r="10" spans="2:8" x14ac:dyDescent="0.25">
      <c r="B10">
        <v>1</v>
      </c>
      <c r="C10" s="2">
        <v>5</v>
      </c>
      <c r="D10" s="2">
        <v>5</v>
      </c>
      <c r="E10" s="2">
        <v>0.5</v>
      </c>
      <c r="F10" s="2">
        <v>0.5</v>
      </c>
      <c r="G10" s="2">
        <v>0.01</v>
      </c>
      <c r="H10" s="2">
        <v>0.01</v>
      </c>
    </row>
    <row r="11" spans="2:8" x14ac:dyDescent="0.25">
      <c r="B11">
        <v>2</v>
      </c>
      <c r="C11" s="2">
        <v>5</v>
      </c>
      <c r="D11" s="2">
        <f>SUM(C11+D10)</f>
        <v>10</v>
      </c>
      <c r="E11" s="2">
        <f>SUM(E10+0.5)</f>
        <v>1</v>
      </c>
      <c r="F11" s="2">
        <f>SUM(E11+F10)</f>
        <v>1.5</v>
      </c>
      <c r="G11" s="2">
        <f>SUM(G10*2)</f>
        <v>0.02</v>
      </c>
      <c r="H11" s="2">
        <f>SUM(H10+G11)</f>
        <v>0.03</v>
      </c>
    </row>
    <row r="12" spans="2:8" x14ac:dyDescent="0.25">
      <c r="B12">
        <v>3</v>
      </c>
      <c r="C12" s="2">
        <v>5</v>
      </c>
      <c r="D12" s="2">
        <f t="shared" ref="D12:D29" si="0">SUM(C12+D11)</f>
        <v>15</v>
      </c>
      <c r="E12" s="2">
        <f t="shared" ref="E12:E29" si="1">SUM(E11+0.5)</f>
        <v>1.5</v>
      </c>
      <c r="F12" s="2">
        <f t="shared" ref="F12:F29" si="2">SUM(E12+F11)</f>
        <v>3</v>
      </c>
      <c r="G12" s="2">
        <f t="shared" ref="G12:G29" si="3">SUM(G11*2)</f>
        <v>0.04</v>
      </c>
      <c r="H12" s="2">
        <f t="shared" ref="H12:H29" si="4">SUM(H11+G12)</f>
        <v>7.0000000000000007E-2</v>
      </c>
    </row>
    <row r="13" spans="2:8" x14ac:dyDescent="0.25">
      <c r="B13">
        <v>4</v>
      </c>
      <c r="C13" s="2">
        <v>5</v>
      </c>
      <c r="D13" s="2">
        <f t="shared" si="0"/>
        <v>20</v>
      </c>
      <c r="E13" s="2">
        <f t="shared" si="1"/>
        <v>2</v>
      </c>
      <c r="F13" s="2">
        <f t="shared" si="2"/>
        <v>5</v>
      </c>
      <c r="G13" s="2">
        <f t="shared" si="3"/>
        <v>0.08</v>
      </c>
      <c r="H13" s="2">
        <f t="shared" si="4"/>
        <v>0.15000000000000002</v>
      </c>
    </row>
    <row r="14" spans="2:8" x14ac:dyDescent="0.25">
      <c r="B14">
        <v>5</v>
      </c>
      <c r="C14" s="2">
        <v>5</v>
      </c>
      <c r="D14" s="2">
        <f t="shared" si="0"/>
        <v>25</v>
      </c>
      <c r="E14" s="2">
        <f t="shared" si="1"/>
        <v>2.5</v>
      </c>
      <c r="F14" s="2">
        <f t="shared" si="2"/>
        <v>7.5</v>
      </c>
      <c r="G14" s="2">
        <f t="shared" si="3"/>
        <v>0.16</v>
      </c>
      <c r="H14" s="2">
        <f t="shared" si="4"/>
        <v>0.31000000000000005</v>
      </c>
    </row>
    <row r="15" spans="2:8" x14ac:dyDescent="0.25">
      <c r="B15">
        <v>6</v>
      </c>
      <c r="C15" s="2">
        <v>5</v>
      </c>
      <c r="D15" s="2">
        <f t="shared" si="0"/>
        <v>30</v>
      </c>
      <c r="E15" s="2">
        <f t="shared" si="1"/>
        <v>3</v>
      </c>
      <c r="F15" s="2">
        <f t="shared" si="2"/>
        <v>10.5</v>
      </c>
      <c r="G15" s="2">
        <f t="shared" si="3"/>
        <v>0.32</v>
      </c>
      <c r="H15" s="2">
        <f t="shared" si="4"/>
        <v>0.63000000000000012</v>
      </c>
    </row>
    <row r="16" spans="2:8" x14ac:dyDescent="0.25">
      <c r="B16">
        <v>7</v>
      </c>
      <c r="C16" s="2">
        <v>5</v>
      </c>
      <c r="D16" s="2">
        <f t="shared" si="0"/>
        <v>35</v>
      </c>
      <c r="E16" s="2">
        <f t="shared" si="1"/>
        <v>3.5</v>
      </c>
      <c r="F16" s="2">
        <f t="shared" si="2"/>
        <v>14</v>
      </c>
      <c r="G16" s="2">
        <f t="shared" si="3"/>
        <v>0.64</v>
      </c>
      <c r="H16" s="2">
        <f t="shared" si="4"/>
        <v>1.27</v>
      </c>
    </row>
    <row r="17" spans="2:8" x14ac:dyDescent="0.25">
      <c r="B17">
        <v>8</v>
      </c>
      <c r="C17" s="2">
        <v>5</v>
      </c>
      <c r="D17" s="2">
        <f t="shared" si="0"/>
        <v>40</v>
      </c>
      <c r="E17" s="2">
        <f t="shared" si="1"/>
        <v>4</v>
      </c>
      <c r="F17" s="2">
        <f t="shared" si="2"/>
        <v>18</v>
      </c>
      <c r="G17" s="2">
        <f t="shared" si="3"/>
        <v>1.28</v>
      </c>
      <c r="H17" s="2">
        <f t="shared" si="4"/>
        <v>2.5499999999999998</v>
      </c>
    </row>
    <row r="18" spans="2:8" x14ac:dyDescent="0.25">
      <c r="B18">
        <v>9</v>
      </c>
      <c r="C18" s="2">
        <v>5</v>
      </c>
      <c r="D18" s="2">
        <f t="shared" si="0"/>
        <v>45</v>
      </c>
      <c r="E18" s="2">
        <f t="shared" si="1"/>
        <v>4.5</v>
      </c>
      <c r="F18" s="2">
        <f t="shared" si="2"/>
        <v>22.5</v>
      </c>
      <c r="G18" s="2">
        <f t="shared" si="3"/>
        <v>2.56</v>
      </c>
      <c r="H18" s="2">
        <f t="shared" si="4"/>
        <v>5.1099999999999994</v>
      </c>
    </row>
    <row r="19" spans="2:8" x14ac:dyDescent="0.25">
      <c r="B19">
        <v>10</v>
      </c>
      <c r="C19" s="2">
        <v>5</v>
      </c>
      <c r="D19" s="2">
        <f t="shared" si="0"/>
        <v>50</v>
      </c>
      <c r="E19" s="2">
        <f t="shared" si="1"/>
        <v>5</v>
      </c>
      <c r="F19" s="2">
        <f t="shared" si="2"/>
        <v>27.5</v>
      </c>
      <c r="G19" s="2">
        <f t="shared" si="3"/>
        <v>5.12</v>
      </c>
      <c r="H19" s="2">
        <f t="shared" si="4"/>
        <v>10.23</v>
      </c>
    </row>
    <row r="20" spans="2:8" x14ac:dyDescent="0.25">
      <c r="B20">
        <v>11</v>
      </c>
      <c r="C20" s="2">
        <v>5</v>
      </c>
      <c r="D20" s="2">
        <f t="shared" si="0"/>
        <v>55</v>
      </c>
      <c r="E20" s="2">
        <f t="shared" si="1"/>
        <v>5.5</v>
      </c>
      <c r="F20" s="2">
        <f t="shared" si="2"/>
        <v>33</v>
      </c>
      <c r="G20" s="2">
        <f t="shared" si="3"/>
        <v>10.24</v>
      </c>
      <c r="H20" s="2">
        <f t="shared" si="4"/>
        <v>20.47</v>
      </c>
    </row>
    <row r="21" spans="2:8" x14ac:dyDescent="0.25">
      <c r="B21">
        <v>12</v>
      </c>
      <c r="C21" s="2">
        <v>5</v>
      </c>
      <c r="D21" s="2">
        <f t="shared" si="0"/>
        <v>60</v>
      </c>
      <c r="E21" s="2">
        <f t="shared" si="1"/>
        <v>6</v>
      </c>
      <c r="F21" s="2">
        <f t="shared" si="2"/>
        <v>39</v>
      </c>
      <c r="G21" s="2">
        <f t="shared" si="3"/>
        <v>20.48</v>
      </c>
      <c r="H21" s="2">
        <f t="shared" si="4"/>
        <v>40.950000000000003</v>
      </c>
    </row>
    <row r="22" spans="2:8" x14ac:dyDescent="0.25">
      <c r="B22">
        <v>13</v>
      </c>
      <c r="C22" s="2">
        <v>5</v>
      </c>
      <c r="D22" s="2">
        <f t="shared" si="0"/>
        <v>65</v>
      </c>
      <c r="E22" s="2">
        <f t="shared" si="1"/>
        <v>6.5</v>
      </c>
      <c r="F22" s="2">
        <f t="shared" si="2"/>
        <v>45.5</v>
      </c>
      <c r="G22" s="2">
        <f t="shared" si="3"/>
        <v>40.96</v>
      </c>
      <c r="H22" s="2">
        <f t="shared" si="4"/>
        <v>81.91</v>
      </c>
    </row>
    <row r="23" spans="2:8" x14ac:dyDescent="0.25">
      <c r="B23">
        <v>14</v>
      </c>
      <c r="C23" s="2">
        <v>5</v>
      </c>
      <c r="D23" s="2">
        <f t="shared" si="0"/>
        <v>70</v>
      </c>
      <c r="E23" s="2">
        <f t="shared" si="1"/>
        <v>7</v>
      </c>
      <c r="F23" s="2">
        <f t="shared" si="2"/>
        <v>52.5</v>
      </c>
      <c r="G23" s="2">
        <f t="shared" si="3"/>
        <v>81.92</v>
      </c>
      <c r="H23" s="2">
        <f t="shared" si="4"/>
        <v>163.82999999999998</v>
      </c>
    </row>
    <row r="24" spans="2:8" x14ac:dyDescent="0.25">
      <c r="B24">
        <v>15</v>
      </c>
      <c r="C24" s="2">
        <v>5</v>
      </c>
      <c r="D24" s="2">
        <f t="shared" si="0"/>
        <v>75</v>
      </c>
      <c r="E24" s="2">
        <f t="shared" si="1"/>
        <v>7.5</v>
      </c>
      <c r="F24" s="2">
        <f t="shared" si="2"/>
        <v>60</v>
      </c>
      <c r="G24" s="2">
        <f t="shared" si="3"/>
        <v>163.84</v>
      </c>
      <c r="H24" s="2">
        <f t="shared" si="4"/>
        <v>327.66999999999996</v>
      </c>
    </row>
    <row r="25" spans="2:8" x14ac:dyDescent="0.25">
      <c r="B25">
        <v>16</v>
      </c>
      <c r="C25" s="2">
        <v>5</v>
      </c>
      <c r="D25" s="2">
        <f t="shared" si="0"/>
        <v>80</v>
      </c>
      <c r="E25" s="2">
        <f t="shared" si="1"/>
        <v>8</v>
      </c>
      <c r="F25" s="2">
        <f t="shared" si="2"/>
        <v>68</v>
      </c>
      <c r="G25" s="2">
        <f t="shared" si="3"/>
        <v>327.68</v>
      </c>
      <c r="H25" s="2">
        <f t="shared" si="4"/>
        <v>655.34999999999991</v>
      </c>
    </row>
    <row r="26" spans="2:8" x14ac:dyDescent="0.25">
      <c r="B26">
        <v>17</v>
      </c>
      <c r="C26" s="2">
        <v>5</v>
      </c>
      <c r="D26" s="2">
        <f t="shared" si="0"/>
        <v>85</v>
      </c>
      <c r="E26" s="2">
        <f t="shared" si="1"/>
        <v>8.5</v>
      </c>
      <c r="F26" s="2">
        <f t="shared" si="2"/>
        <v>76.5</v>
      </c>
      <c r="G26" s="2">
        <f t="shared" si="3"/>
        <v>655.36</v>
      </c>
      <c r="H26" s="2">
        <f t="shared" si="4"/>
        <v>1310.71</v>
      </c>
    </row>
    <row r="27" spans="2:8" x14ac:dyDescent="0.25">
      <c r="B27">
        <v>18</v>
      </c>
      <c r="C27" s="2">
        <v>5</v>
      </c>
      <c r="D27" s="2">
        <f t="shared" si="0"/>
        <v>90</v>
      </c>
      <c r="E27" s="2">
        <f t="shared" si="1"/>
        <v>9</v>
      </c>
      <c r="F27" s="2">
        <f t="shared" si="2"/>
        <v>85.5</v>
      </c>
      <c r="G27" s="2">
        <f t="shared" si="3"/>
        <v>1310.72</v>
      </c>
      <c r="H27" s="2">
        <f t="shared" si="4"/>
        <v>2621.4300000000003</v>
      </c>
    </row>
    <row r="28" spans="2:8" x14ac:dyDescent="0.25">
      <c r="B28">
        <v>19</v>
      </c>
      <c r="C28" s="2">
        <v>5</v>
      </c>
      <c r="D28" s="2">
        <f t="shared" si="0"/>
        <v>95</v>
      </c>
      <c r="E28" s="2">
        <f t="shared" si="1"/>
        <v>9.5</v>
      </c>
      <c r="F28" s="2">
        <f t="shared" si="2"/>
        <v>95</v>
      </c>
      <c r="G28" s="2">
        <f t="shared" si="3"/>
        <v>2621.44</v>
      </c>
      <c r="H28" s="2">
        <f t="shared" si="4"/>
        <v>5242.8700000000008</v>
      </c>
    </row>
    <row r="29" spans="2:8" x14ac:dyDescent="0.25">
      <c r="B29">
        <v>20</v>
      </c>
      <c r="C29" s="2">
        <v>5</v>
      </c>
      <c r="D29" s="2">
        <f t="shared" si="0"/>
        <v>100</v>
      </c>
      <c r="E29" s="2">
        <f t="shared" si="1"/>
        <v>10</v>
      </c>
      <c r="F29" s="2">
        <f t="shared" si="2"/>
        <v>105</v>
      </c>
      <c r="G29" s="2">
        <f t="shared" si="3"/>
        <v>5242.88</v>
      </c>
      <c r="H29" s="2">
        <f t="shared" si="4"/>
        <v>10485.75</v>
      </c>
    </row>
    <row r="30" spans="2:8" x14ac:dyDescent="0.25">
      <c r="B30">
        <v>21</v>
      </c>
      <c r="C30" s="2">
        <v>5</v>
      </c>
      <c r="D30" s="2">
        <f t="shared" ref="D30:D39" si="5">SUM(C30+D29)</f>
        <v>105</v>
      </c>
      <c r="E30" s="2">
        <f t="shared" ref="E30:E39" si="6">SUM(E29+0.5)</f>
        <v>10.5</v>
      </c>
      <c r="F30" s="2">
        <f t="shared" ref="F30:F39" si="7">SUM(E30+F29)</f>
        <v>115.5</v>
      </c>
      <c r="G30" s="2">
        <f t="shared" ref="G30:G39" si="8">SUM(G29*2)</f>
        <v>10485.76</v>
      </c>
      <c r="H30" s="2">
        <f t="shared" ref="H30:H39" si="9">SUM(H29+G30)</f>
        <v>20971.510000000002</v>
      </c>
    </row>
    <row r="31" spans="2:8" x14ac:dyDescent="0.25">
      <c r="B31">
        <v>22</v>
      </c>
      <c r="C31" s="2">
        <v>5</v>
      </c>
      <c r="D31" s="2">
        <f t="shared" si="5"/>
        <v>110</v>
      </c>
      <c r="E31" s="2">
        <f t="shared" si="6"/>
        <v>11</v>
      </c>
      <c r="F31" s="2">
        <f t="shared" si="7"/>
        <v>126.5</v>
      </c>
      <c r="G31" s="2">
        <f t="shared" si="8"/>
        <v>20971.52</v>
      </c>
      <c r="H31" s="2">
        <f t="shared" si="9"/>
        <v>41943.03</v>
      </c>
    </row>
    <row r="32" spans="2:8" x14ac:dyDescent="0.25">
      <c r="B32">
        <v>23</v>
      </c>
      <c r="C32" s="2">
        <v>5</v>
      </c>
      <c r="D32" s="2">
        <f t="shared" si="5"/>
        <v>115</v>
      </c>
      <c r="E32" s="2">
        <f t="shared" si="6"/>
        <v>11.5</v>
      </c>
      <c r="F32" s="2">
        <f t="shared" si="7"/>
        <v>138</v>
      </c>
      <c r="G32" s="2">
        <f t="shared" si="8"/>
        <v>41943.040000000001</v>
      </c>
      <c r="H32" s="2">
        <f t="shared" si="9"/>
        <v>83886.070000000007</v>
      </c>
    </row>
    <row r="33" spans="2:8" x14ac:dyDescent="0.25">
      <c r="B33">
        <v>24</v>
      </c>
      <c r="C33" s="2">
        <v>5</v>
      </c>
      <c r="D33" s="2">
        <f t="shared" si="5"/>
        <v>120</v>
      </c>
      <c r="E33" s="2">
        <f t="shared" si="6"/>
        <v>12</v>
      </c>
      <c r="F33" s="2">
        <f t="shared" si="7"/>
        <v>150</v>
      </c>
      <c r="G33" s="2">
        <f t="shared" si="8"/>
        <v>83886.080000000002</v>
      </c>
      <c r="H33" s="2">
        <f t="shared" si="9"/>
        <v>167772.15000000002</v>
      </c>
    </row>
    <row r="34" spans="2:8" x14ac:dyDescent="0.25">
      <c r="B34">
        <v>25</v>
      </c>
      <c r="C34" s="2">
        <v>5</v>
      </c>
      <c r="D34" s="2">
        <f t="shared" si="5"/>
        <v>125</v>
      </c>
      <c r="E34" s="2">
        <f t="shared" si="6"/>
        <v>12.5</v>
      </c>
      <c r="F34" s="2">
        <f t="shared" si="7"/>
        <v>162.5</v>
      </c>
      <c r="G34" s="2">
        <f t="shared" si="8"/>
        <v>167772.16</v>
      </c>
      <c r="H34" s="2">
        <f t="shared" si="9"/>
        <v>335544.31000000006</v>
      </c>
    </row>
    <row r="35" spans="2:8" x14ac:dyDescent="0.25">
      <c r="B35">
        <v>26</v>
      </c>
      <c r="C35" s="2">
        <v>5</v>
      </c>
      <c r="D35" s="2">
        <f t="shared" si="5"/>
        <v>130</v>
      </c>
      <c r="E35" s="2">
        <f t="shared" si="6"/>
        <v>13</v>
      </c>
      <c r="F35" s="2">
        <f t="shared" si="7"/>
        <v>175.5</v>
      </c>
      <c r="G35" s="2">
        <f t="shared" si="8"/>
        <v>335544.32000000001</v>
      </c>
      <c r="H35" s="2">
        <f t="shared" si="9"/>
        <v>671088.63000000012</v>
      </c>
    </row>
    <row r="36" spans="2:8" x14ac:dyDescent="0.25">
      <c r="B36">
        <v>27</v>
      </c>
      <c r="C36" s="2">
        <v>5</v>
      </c>
      <c r="D36" s="2">
        <f t="shared" si="5"/>
        <v>135</v>
      </c>
      <c r="E36" s="2">
        <f t="shared" si="6"/>
        <v>13.5</v>
      </c>
      <c r="F36" s="2">
        <f t="shared" si="7"/>
        <v>189</v>
      </c>
      <c r="G36" s="2">
        <f t="shared" si="8"/>
        <v>671088.64000000001</v>
      </c>
      <c r="H36" s="2">
        <f t="shared" si="9"/>
        <v>1342177.27</v>
      </c>
    </row>
    <row r="37" spans="2:8" x14ac:dyDescent="0.25">
      <c r="B37">
        <v>28</v>
      </c>
      <c r="C37" s="2">
        <v>5</v>
      </c>
      <c r="D37" s="2">
        <f t="shared" si="5"/>
        <v>140</v>
      </c>
      <c r="E37" s="2">
        <f t="shared" si="6"/>
        <v>14</v>
      </c>
      <c r="F37" s="2">
        <f t="shared" si="7"/>
        <v>203</v>
      </c>
      <c r="G37" s="2">
        <f t="shared" si="8"/>
        <v>1342177.28</v>
      </c>
      <c r="H37" s="2">
        <f t="shared" si="9"/>
        <v>2684354.5499999998</v>
      </c>
    </row>
    <row r="38" spans="2:8" x14ac:dyDescent="0.25">
      <c r="B38">
        <v>29</v>
      </c>
      <c r="C38" s="2">
        <v>5</v>
      </c>
      <c r="D38" s="2">
        <f t="shared" si="5"/>
        <v>145</v>
      </c>
      <c r="E38" s="2">
        <f t="shared" si="6"/>
        <v>14.5</v>
      </c>
      <c r="F38" s="2">
        <f t="shared" si="7"/>
        <v>217.5</v>
      </c>
      <c r="G38" s="2">
        <f t="shared" si="8"/>
        <v>2684354.5600000001</v>
      </c>
      <c r="H38" s="2">
        <f t="shared" si="9"/>
        <v>5368709.1099999994</v>
      </c>
    </row>
    <row r="39" spans="2:8" x14ac:dyDescent="0.25">
      <c r="B39">
        <v>30</v>
      </c>
      <c r="C39" s="2">
        <v>5</v>
      </c>
      <c r="D39" s="2">
        <f t="shared" si="5"/>
        <v>150</v>
      </c>
      <c r="E39" s="2">
        <f t="shared" si="6"/>
        <v>15</v>
      </c>
      <c r="F39" s="2">
        <f t="shared" si="7"/>
        <v>232.5</v>
      </c>
      <c r="G39" s="2">
        <f t="shared" si="8"/>
        <v>5368709.1200000001</v>
      </c>
      <c r="H39" s="2">
        <f t="shared" si="9"/>
        <v>10737418.23</v>
      </c>
    </row>
  </sheetData>
  <mergeCells count="5"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opLeftCell="A13" workbookViewId="0">
      <selection activeCell="B2" sqref="B2:H6"/>
    </sheetView>
  </sheetViews>
  <sheetFormatPr defaultRowHeight="15" x14ac:dyDescent="0.25"/>
  <cols>
    <col min="3" max="8" width="16.42578125" style="2" customWidth="1"/>
  </cols>
  <sheetData>
    <row r="2" spans="2:8" x14ac:dyDescent="0.25">
      <c r="B2" s="11" t="s">
        <v>0</v>
      </c>
      <c r="C2" s="12"/>
      <c r="D2" s="12"/>
      <c r="E2" s="12"/>
      <c r="F2" s="12"/>
      <c r="G2" s="12"/>
      <c r="H2" s="13"/>
    </row>
    <row r="3" spans="2:8" x14ac:dyDescent="0.25">
      <c r="B3" s="14" t="s">
        <v>1</v>
      </c>
      <c r="C3" s="15"/>
      <c r="D3" s="15"/>
      <c r="E3" s="15"/>
      <c r="F3" s="15"/>
      <c r="G3" s="15"/>
      <c r="H3" s="16"/>
    </row>
    <row r="4" spans="2:8" x14ac:dyDescent="0.25">
      <c r="B4" s="14" t="s">
        <v>10</v>
      </c>
      <c r="C4" s="15"/>
      <c r="D4" s="15"/>
      <c r="E4" s="15"/>
      <c r="F4" s="15"/>
      <c r="G4" s="15"/>
      <c r="H4" s="16"/>
    </row>
    <row r="5" spans="2:8" x14ac:dyDescent="0.25">
      <c r="B5" s="14" t="s">
        <v>9</v>
      </c>
      <c r="C5" s="15"/>
      <c r="D5" s="15"/>
      <c r="E5" s="15"/>
      <c r="F5" s="15"/>
      <c r="G5" s="15"/>
      <c r="H5" s="16"/>
    </row>
    <row r="6" spans="2:8" x14ac:dyDescent="0.25">
      <c r="B6" s="17" t="s">
        <v>8</v>
      </c>
      <c r="C6" s="18"/>
      <c r="D6" s="18"/>
      <c r="E6" s="18"/>
      <c r="F6" s="18"/>
      <c r="G6" s="18"/>
      <c r="H6" s="19"/>
    </row>
    <row r="8" spans="2:8" s="1" customFormat="1" x14ac:dyDescent="0.25">
      <c r="B8" s="23" t="s">
        <v>2</v>
      </c>
      <c r="C8" s="22" t="s">
        <v>3</v>
      </c>
      <c r="D8" s="22"/>
      <c r="E8" s="22" t="s">
        <v>6</v>
      </c>
      <c r="F8" s="22"/>
      <c r="G8" s="22" t="s">
        <v>7</v>
      </c>
      <c r="H8" s="22"/>
    </row>
    <row r="9" spans="2:8" s="1" customFormat="1" x14ac:dyDescent="0.25">
      <c r="B9" s="23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</row>
    <row r="10" spans="2:8" x14ac:dyDescent="0.25">
      <c r="B10" s="5">
        <v>1</v>
      </c>
      <c r="C10" s="2">
        <v>5</v>
      </c>
      <c r="D10" s="3">
        <v>5</v>
      </c>
      <c r="E10" s="2">
        <v>0.5</v>
      </c>
      <c r="F10" s="3">
        <v>0.5</v>
      </c>
      <c r="G10" s="2">
        <v>0.01</v>
      </c>
      <c r="H10" s="3">
        <v>0.01</v>
      </c>
    </row>
    <row r="11" spans="2:8" x14ac:dyDescent="0.25">
      <c r="B11" s="5">
        <v>2</v>
      </c>
      <c r="C11" s="2">
        <v>5</v>
      </c>
      <c r="D11" s="3">
        <f>SUM(C11+D10)</f>
        <v>10</v>
      </c>
      <c r="E11" s="2">
        <f>SUM(E10+0.5)</f>
        <v>1</v>
      </c>
      <c r="F11" s="3">
        <f>SUM(E11+F10)</f>
        <v>1.5</v>
      </c>
      <c r="G11" s="2">
        <f>SUM(G10*2)</f>
        <v>0.02</v>
      </c>
      <c r="H11" s="3">
        <f>SUM(H10+G11)</f>
        <v>0.03</v>
      </c>
    </row>
    <row r="12" spans="2:8" x14ac:dyDescent="0.25">
      <c r="B12" s="5">
        <v>3</v>
      </c>
      <c r="C12" s="2">
        <v>5</v>
      </c>
      <c r="D12" s="3">
        <f t="shared" ref="D12:D39" si="0">SUM(C12+D11)</f>
        <v>15</v>
      </c>
      <c r="E12" s="2">
        <f t="shared" ref="E12:E39" si="1">SUM(E11+0.5)</f>
        <v>1.5</v>
      </c>
      <c r="F12" s="3">
        <f t="shared" ref="F12:F39" si="2">SUM(E12+F11)</f>
        <v>3</v>
      </c>
      <c r="G12" s="2">
        <f t="shared" ref="G12:G39" si="3">SUM(G11*2)</f>
        <v>0.04</v>
      </c>
      <c r="H12" s="3">
        <f t="shared" ref="H12:H39" si="4">SUM(H11+G12)</f>
        <v>7.0000000000000007E-2</v>
      </c>
    </row>
    <row r="13" spans="2:8" x14ac:dyDescent="0.25">
      <c r="B13" s="5">
        <v>4</v>
      </c>
      <c r="C13" s="2">
        <v>5</v>
      </c>
      <c r="D13" s="3">
        <f t="shared" si="0"/>
        <v>20</v>
      </c>
      <c r="E13" s="2">
        <f t="shared" si="1"/>
        <v>2</v>
      </c>
      <c r="F13" s="3">
        <f t="shared" si="2"/>
        <v>5</v>
      </c>
      <c r="G13" s="2">
        <f t="shared" si="3"/>
        <v>0.08</v>
      </c>
      <c r="H13" s="3">
        <f t="shared" si="4"/>
        <v>0.15000000000000002</v>
      </c>
    </row>
    <row r="14" spans="2:8" x14ac:dyDescent="0.25">
      <c r="B14" s="5">
        <v>5</v>
      </c>
      <c r="C14" s="2">
        <v>5</v>
      </c>
      <c r="D14" s="3">
        <f t="shared" si="0"/>
        <v>25</v>
      </c>
      <c r="E14" s="2">
        <f t="shared" si="1"/>
        <v>2.5</v>
      </c>
      <c r="F14" s="3">
        <f t="shared" si="2"/>
        <v>7.5</v>
      </c>
      <c r="G14" s="2">
        <f t="shared" si="3"/>
        <v>0.16</v>
      </c>
      <c r="H14" s="3">
        <f t="shared" si="4"/>
        <v>0.31000000000000005</v>
      </c>
    </row>
    <row r="15" spans="2:8" x14ac:dyDescent="0.25">
      <c r="B15" s="5">
        <v>6</v>
      </c>
      <c r="C15" s="2">
        <v>5</v>
      </c>
      <c r="D15" s="3">
        <f t="shared" si="0"/>
        <v>30</v>
      </c>
      <c r="E15" s="2">
        <f t="shared" si="1"/>
        <v>3</v>
      </c>
      <c r="F15" s="3">
        <f t="shared" si="2"/>
        <v>10.5</v>
      </c>
      <c r="G15" s="2">
        <f t="shared" si="3"/>
        <v>0.32</v>
      </c>
      <c r="H15" s="3">
        <f t="shared" si="4"/>
        <v>0.63000000000000012</v>
      </c>
    </row>
    <row r="16" spans="2:8" x14ac:dyDescent="0.25">
      <c r="B16" s="5">
        <v>7</v>
      </c>
      <c r="C16" s="2">
        <v>5</v>
      </c>
      <c r="D16" s="3">
        <f t="shared" si="0"/>
        <v>35</v>
      </c>
      <c r="E16" s="2">
        <f t="shared" si="1"/>
        <v>3.5</v>
      </c>
      <c r="F16" s="3">
        <f t="shared" si="2"/>
        <v>14</v>
      </c>
      <c r="G16" s="2">
        <f t="shared" si="3"/>
        <v>0.64</v>
      </c>
      <c r="H16" s="3">
        <f t="shared" si="4"/>
        <v>1.27</v>
      </c>
    </row>
    <row r="17" spans="2:8" x14ac:dyDescent="0.25">
      <c r="B17" s="5">
        <v>8</v>
      </c>
      <c r="C17" s="2">
        <v>5</v>
      </c>
      <c r="D17" s="3">
        <f t="shared" si="0"/>
        <v>40</v>
      </c>
      <c r="E17" s="2">
        <f t="shared" si="1"/>
        <v>4</v>
      </c>
      <c r="F17" s="3">
        <f t="shared" si="2"/>
        <v>18</v>
      </c>
      <c r="G17" s="2">
        <f t="shared" si="3"/>
        <v>1.28</v>
      </c>
      <c r="H17" s="3">
        <f t="shared" si="4"/>
        <v>2.5499999999999998</v>
      </c>
    </row>
    <row r="18" spans="2:8" x14ac:dyDescent="0.25">
      <c r="B18" s="5">
        <v>9</v>
      </c>
      <c r="C18" s="2">
        <v>5</v>
      </c>
      <c r="D18" s="3">
        <f t="shared" si="0"/>
        <v>45</v>
      </c>
      <c r="E18" s="2">
        <f t="shared" si="1"/>
        <v>4.5</v>
      </c>
      <c r="F18" s="3">
        <f t="shared" si="2"/>
        <v>22.5</v>
      </c>
      <c r="G18" s="2">
        <f t="shared" si="3"/>
        <v>2.56</v>
      </c>
      <c r="H18" s="3">
        <f t="shared" si="4"/>
        <v>5.1099999999999994</v>
      </c>
    </row>
    <row r="19" spans="2:8" x14ac:dyDescent="0.25">
      <c r="B19" s="5">
        <v>10</v>
      </c>
      <c r="C19" s="2">
        <v>5</v>
      </c>
      <c r="D19" s="3">
        <f t="shared" si="0"/>
        <v>50</v>
      </c>
      <c r="E19" s="2">
        <f t="shared" si="1"/>
        <v>5</v>
      </c>
      <c r="F19" s="3">
        <f t="shared" si="2"/>
        <v>27.5</v>
      </c>
      <c r="G19" s="7">
        <f t="shared" si="3"/>
        <v>5.12</v>
      </c>
      <c r="H19" s="3">
        <f t="shared" si="4"/>
        <v>10.23</v>
      </c>
    </row>
    <row r="20" spans="2:8" x14ac:dyDescent="0.25">
      <c r="B20" s="5">
        <v>11</v>
      </c>
      <c r="C20" s="2">
        <v>5</v>
      </c>
      <c r="D20" s="3">
        <f t="shared" si="0"/>
        <v>55</v>
      </c>
      <c r="E20" s="7">
        <f t="shared" si="1"/>
        <v>5.5</v>
      </c>
      <c r="F20" s="3">
        <f t="shared" si="2"/>
        <v>33</v>
      </c>
      <c r="G20" s="2">
        <f t="shared" si="3"/>
        <v>10.24</v>
      </c>
      <c r="H20" s="3">
        <f t="shared" si="4"/>
        <v>20.47</v>
      </c>
    </row>
    <row r="21" spans="2:8" x14ac:dyDescent="0.25">
      <c r="B21" s="5">
        <v>12</v>
      </c>
      <c r="C21" s="2">
        <v>5</v>
      </c>
      <c r="D21" s="3">
        <f t="shared" si="0"/>
        <v>60</v>
      </c>
      <c r="E21" s="2">
        <f t="shared" si="1"/>
        <v>6</v>
      </c>
      <c r="F21" s="3">
        <f t="shared" si="2"/>
        <v>39</v>
      </c>
      <c r="G21" s="2">
        <f t="shared" si="3"/>
        <v>20.48</v>
      </c>
      <c r="H21" s="3">
        <f t="shared" si="4"/>
        <v>40.950000000000003</v>
      </c>
    </row>
    <row r="22" spans="2:8" x14ac:dyDescent="0.25">
      <c r="B22" s="5">
        <v>13</v>
      </c>
      <c r="C22" s="2">
        <v>5</v>
      </c>
      <c r="D22" s="3">
        <f t="shared" si="0"/>
        <v>65</v>
      </c>
      <c r="E22" s="2">
        <f t="shared" si="1"/>
        <v>6.5</v>
      </c>
      <c r="F22" s="3">
        <f t="shared" si="2"/>
        <v>45.5</v>
      </c>
      <c r="G22" s="2">
        <f t="shared" si="3"/>
        <v>40.96</v>
      </c>
      <c r="H22" s="6">
        <f t="shared" si="4"/>
        <v>81.91</v>
      </c>
    </row>
    <row r="23" spans="2:8" x14ac:dyDescent="0.25">
      <c r="B23" s="5">
        <v>14</v>
      </c>
      <c r="C23" s="2">
        <v>5</v>
      </c>
      <c r="D23" s="3">
        <f t="shared" si="0"/>
        <v>70</v>
      </c>
      <c r="E23" s="2">
        <f t="shared" si="1"/>
        <v>7</v>
      </c>
      <c r="F23" s="3">
        <f t="shared" si="2"/>
        <v>52.5</v>
      </c>
      <c r="G23" s="2">
        <f t="shared" si="3"/>
        <v>81.92</v>
      </c>
      <c r="H23" s="8">
        <f t="shared" si="4"/>
        <v>163.82999999999998</v>
      </c>
    </row>
    <row r="24" spans="2:8" x14ac:dyDescent="0.25">
      <c r="B24" s="5">
        <v>15</v>
      </c>
      <c r="C24" s="2">
        <v>5</v>
      </c>
      <c r="D24" s="3">
        <f t="shared" si="0"/>
        <v>75</v>
      </c>
      <c r="E24" s="2">
        <f t="shared" si="1"/>
        <v>7.5</v>
      </c>
      <c r="F24" s="3">
        <f t="shared" si="2"/>
        <v>60</v>
      </c>
      <c r="G24" s="2">
        <f t="shared" si="3"/>
        <v>163.84</v>
      </c>
      <c r="H24" s="3">
        <f t="shared" si="4"/>
        <v>327.66999999999996</v>
      </c>
    </row>
    <row r="25" spans="2:8" x14ac:dyDescent="0.25">
      <c r="B25" s="5">
        <v>16</v>
      </c>
      <c r="C25" s="2">
        <v>5</v>
      </c>
      <c r="D25" s="3">
        <f t="shared" si="0"/>
        <v>80</v>
      </c>
      <c r="E25" s="2">
        <f t="shared" si="1"/>
        <v>8</v>
      </c>
      <c r="F25" s="3">
        <f t="shared" si="2"/>
        <v>68</v>
      </c>
      <c r="G25" s="2">
        <f t="shared" si="3"/>
        <v>327.68</v>
      </c>
      <c r="H25" s="3">
        <f t="shared" si="4"/>
        <v>655.34999999999991</v>
      </c>
    </row>
    <row r="26" spans="2:8" x14ac:dyDescent="0.25">
      <c r="B26" s="5">
        <v>17</v>
      </c>
      <c r="C26" s="2">
        <v>5</v>
      </c>
      <c r="D26" s="3">
        <f t="shared" si="0"/>
        <v>85</v>
      </c>
      <c r="E26" s="2">
        <f t="shared" si="1"/>
        <v>8.5</v>
      </c>
      <c r="F26" s="3">
        <f t="shared" si="2"/>
        <v>76.5</v>
      </c>
      <c r="G26" s="2">
        <f t="shared" si="3"/>
        <v>655.36</v>
      </c>
      <c r="H26" s="8">
        <f t="shared" si="4"/>
        <v>1310.71</v>
      </c>
    </row>
    <row r="27" spans="2:8" x14ac:dyDescent="0.25">
      <c r="B27" s="5">
        <v>18</v>
      </c>
      <c r="C27" s="2">
        <v>5</v>
      </c>
      <c r="D27" s="3">
        <f t="shared" si="0"/>
        <v>90</v>
      </c>
      <c r="E27" s="2">
        <f t="shared" si="1"/>
        <v>9</v>
      </c>
      <c r="F27" s="3">
        <f t="shared" si="2"/>
        <v>85.5</v>
      </c>
      <c r="G27" s="2">
        <f t="shared" si="3"/>
        <v>1310.72</v>
      </c>
      <c r="H27" s="3">
        <f t="shared" si="4"/>
        <v>2621.4300000000003</v>
      </c>
    </row>
    <row r="28" spans="2:8" x14ac:dyDescent="0.25">
      <c r="B28" s="5">
        <v>19</v>
      </c>
      <c r="C28" s="2">
        <v>5</v>
      </c>
      <c r="D28" s="3">
        <f t="shared" si="0"/>
        <v>95</v>
      </c>
      <c r="E28" s="2">
        <f t="shared" si="1"/>
        <v>9.5</v>
      </c>
      <c r="F28" s="3">
        <f t="shared" si="2"/>
        <v>95</v>
      </c>
      <c r="G28" s="2">
        <f t="shared" si="3"/>
        <v>2621.44</v>
      </c>
      <c r="H28" s="3">
        <f t="shared" si="4"/>
        <v>5242.8700000000008</v>
      </c>
    </row>
    <row r="29" spans="2:8" x14ac:dyDescent="0.25">
      <c r="B29" s="5">
        <v>20</v>
      </c>
      <c r="C29" s="2">
        <v>5</v>
      </c>
      <c r="D29" s="3">
        <f t="shared" si="0"/>
        <v>100</v>
      </c>
      <c r="E29" s="2">
        <f t="shared" si="1"/>
        <v>10</v>
      </c>
      <c r="F29" s="6">
        <f t="shared" si="2"/>
        <v>105</v>
      </c>
      <c r="G29" s="2">
        <f t="shared" si="3"/>
        <v>5242.88</v>
      </c>
      <c r="H29" s="3">
        <f t="shared" si="4"/>
        <v>10485.75</v>
      </c>
    </row>
    <row r="30" spans="2:8" x14ac:dyDescent="0.25">
      <c r="B30" s="5">
        <v>21</v>
      </c>
      <c r="C30" s="2">
        <v>5</v>
      </c>
      <c r="D30" s="3">
        <f t="shared" si="0"/>
        <v>105</v>
      </c>
      <c r="E30" s="2">
        <f t="shared" si="1"/>
        <v>10.5</v>
      </c>
      <c r="F30" s="3">
        <f t="shared" si="2"/>
        <v>115.5</v>
      </c>
      <c r="G30" s="2">
        <f t="shared" si="3"/>
        <v>10485.76</v>
      </c>
      <c r="H30" s="3">
        <f t="shared" si="4"/>
        <v>20971.510000000002</v>
      </c>
    </row>
    <row r="31" spans="2:8" x14ac:dyDescent="0.25">
      <c r="B31" s="5">
        <v>22</v>
      </c>
      <c r="C31" s="2">
        <v>5</v>
      </c>
      <c r="D31" s="3">
        <f t="shared" si="0"/>
        <v>110</v>
      </c>
      <c r="E31" s="2">
        <f t="shared" si="1"/>
        <v>11</v>
      </c>
      <c r="F31" s="3">
        <f t="shared" si="2"/>
        <v>126.5</v>
      </c>
      <c r="G31" s="2">
        <f t="shared" si="3"/>
        <v>20971.52</v>
      </c>
      <c r="H31" s="3">
        <f t="shared" si="4"/>
        <v>41943.03</v>
      </c>
    </row>
    <row r="32" spans="2:8" x14ac:dyDescent="0.25">
      <c r="B32" s="5">
        <v>23</v>
      </c>
      <c r="C32" s="2">
        <v>5</v>
      </c>
      <c r="D32" s="3">
        <f t="shared" si="0"/>
        <v>115</v>
      </c>
      <c r="E32" s="2">
        <f t="shared" si="1"/>
        <v>11.5</v>
      </c>
      <c r="F32" s="3">
        <f t="shared" si="2"/>
        <v>138</v>
      </c>
      <c r="G32" s="2">
        <f t="shared" si="3"/>
        <v>41943.040000000001</v>
      </c>
      <c r="H32" s="3">
        <f t="shared" si="4"/>
        <v>83886.070000000007</v>
      </c>
    </row>
    <row r="33" spans="2:8" x14ac:dyDescent="0.25">
      <c r="B33" s="5">
        <v>24</v>
      </c>
      <c r="C33" s="2">
        <v>5</v>
      </c>
      <c r="D33" s="3">
        <f t="shared" si="0"/>
        <v>120</v>
      </c>
      <c r="E33" s="2">
        <f t="shared" si="1"/>
        <v>12</v>
      </c>
      <c r="F33" s="3">
        <f t="shared" si="2"/>
        <v>150</v>
      </c>
      <c r="G33" s="2">
        <f t="shared" si="3"/>
        <v>83886.080000000002</v>
      </c>
      <c r="H33" s="3">
        <f t="shared" si="4"/>
        <v>167772.15000000002</v>
      </c>
    </row>
    <row r="34" spans="2:8" x14ac:dyDescent="0.25">
      <c r="B34" s="5">
        <v>25</v>
      </c>
      <c r="C34" s="2">
        <v>5</v>
      </c>
      <c r="D34" s="3">
        <f t="shared" si="0"/>
        <v>125</v>
      </c>
      <c r="E34" s="2">
        <f t="shared" si="1"/>
        <v>12.5</v>
      </c>
      <c r="F34" s="3">
        <f t="shared" si="2"/>
        <v>162.5</v>
      </c>
      <c r="G34" s="2">
        <f t="shared" si="3"/>
        <v>167772.16</v>
      </c>
      <c r="H34" s="3">
        <f t="shared" si="4"/>
        <v>335544.31000000006</v>
      </c>
    </row>
    <row r="35" spans="2:8" x14ac:dyDescent="0.25">
      <c r="B35" s="5">
        <v>26</v>
      </c>
      <c r="C35" s="2">
        <v>5</v>
      </c>
      <c r="D35" s="3">
        <f t="shared" si="0"/>
        <v>130</v>
      </c>
      <c r="E35" s="2">
        <f t="shared" si="1"/>
        <v>13</v>
      </c>
      <c r="F35" s="3">
        <f t="shared" si="2"/>
        <v>175.5</v>
      </c>
      <c r="G35" s="2">
        <f t="shared" si="3"/>
        <v>335544.32000000001</v>
      </c>
      <c r="H35" s="3">
        <f t="shared" si="4"/>
        <v>671088.63000000012</v>
      </c>
    </row>
    <row r="36" spans="2:8" x14ac:dyDescent="0.25">
      <c r="B36" s="5">
        <v>27</v>
      </c>
      <c r="C36" s="2">
        <v>5</v>
      </c>
      <c r="D36" s="3">
        <f t="shared" si="0"/>
        <v>135</v>
      </c>
      <c r="E36" s="2">
        <f t="shared" si="1"/>
        <v>13.5</v>
      </c>
      <c r="F36" s="3">
        <f t="shared" si="2"/>
        <v>189</v>
      </c>
      <c r="G36" s="2">
        <f t="shared" si="3"/>
        <v>671088.64000000001</v>
      </c>
      <c r="H36" s="8">
        <f t="shared" si="4"/>
        <v>1342177.27</v>
      </c>
    </row>
    <row r="37" spans="2:8" x14ac:dyDescent="0.25">
      <c r="B37" s="5">
        <v>28</v>
      </c>
      <c r="C37" s="2">
        <v>5</v>
      </c>
      <c r="D37" s="3">
        <f t="shared" si="0"/>
        <v>140</v>
      </c>
      <c r="E37" s="2">
        <f t="shared" si="1"/>
        <v>14</v>
      </c>
      <c r="F37" s="3">
        <f t="shared" si="2"/>
        <v>203</v>
      </c>
      <c r="G37" s="2">
        <f t="shared" si="3"/>
        <v>1342177.28</v>
      </c>
      <c r="H37" s="3">
        <f t="shared" si="4"/>
        <v>2684354.5499999998</v>
      </c>
    </row>
    <row r="38" spans="2:8" x14ac:dyDescent="0.25">
      <c r="B38" s="5">
        <v>29</v>
      </c>
      <c r="C38" s="2">
        <v>5</v>
      </c>
      <c r="D38" s="3">
        <f t="shared" si="0"/>
        <v>145</v>
      </c>
      <c r="E38" s="2">
        <f t="shared" si="1"/>
        <v>14.5</v>
      </c>
      <c r="F38" s="3">
        <f t="shared" si="2"/>
        <v>217.5</v>
      </c>
      <c r="G38" s="2">
        <f t="shared" si="3"/>
        <v>2684354.5600000001</v>
      </c>
      <c r="H38" s="3">
        <f t="shared" si="4"/>
        <v>5368709.1099999994</v>
      </c>
    </row>
    <row r="39" spans="2:8" x14ac:dyDescent="0.25">
      <c r="B39" s="5">
        <v>30</v>
      </c>
      <c r="C39" s="2">
        <v>5</v>
      </c>
      <c r="D39" s="3">
        <f t="shared" si="0"/>
        <v>150</v>
      </c>
      <c r="E39" s="2">
        <f t="shared" si="1"/>
        <v>15</v>
      </c>
      <c r="F39" s="3">
        <f t="shared" si="2"/>
        <v>232.5</v>
      </c>
      <c r="G39" s="2">
        <f t="shared" si="3"/>
        <v>5368709.1200000001</v>
      </c>
      <c r="H39" s="3">
        <f t="shared" si="4"/>
        <v>10737418.23</v>
      </c>
    </row>
    <row r="41" spans="2:8" x14ac:dyDescent="0.25">
      <c r="B41" s="9"/>
      <c r="C41" s="20" t="s">
        <v>11</v>
      </c>
      <c r="D41" s="21"/>
      <c r="E41" s="21"/>
      <c r="F41" s="21"/>
      <c r="G41" s="21"/>
      <c r="H41" s="21"/>
    </row>
    <row r="42" spans="2:8" x14ac:dyDescent="0.25">
      <c r="B42" s="10"/>
      <c r="C42" s="20" t="s">
        <v>12</v>
      </c>
      <c r="D42" s="21"/>
      <c r="E42" s="21"/>
      <c r="F42" s="21"/>
      <c r="G42" s="21"/>
      <c r="H42" s="21"/>
    </row>
  </sheetData>
  <mergeCells count="11">
    <mergeCell ref="B2:H2"/>
    <mergeCell ref="B3:H3"/>
    <mergeCell ref="B5:H5"/>
    <mergeCell ref="B6:H6"/>
    <mergeCell ref="B4:H4"/>
    <mergeCell ref="C42:H42"/>
    <mergeCell ref="C8:D8"/>
    <mergeCell ref="E8:F8"/>
    <mergeCell ref="G8:H8"/>
    <mergeCell ref="B8:B9"/>
    <mergeCell ref="C41:H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Template</vt:lpstr>
      <vt:lpstr>Solutions</vt:lpstr>
      <vt:lpstr>Formatted Solutions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Emma Harris</cp:lastModifiedBy>
  <dcterms:created xsi:type="dcterms:W3CDTF">2015-01-29T15:41:27Z</dcterms:created>
  <dcterms:modified xsi:type="dcterms:W3CDTF">2020-04-27T13:34:45Z</dcterms:modified>
</cp:coreProperties>
</file>